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070" activeTab="3"/>
  </bookViews>
  <sheets>
    <sheet name="Электроэнергия" sheetId="1" r:id="rId1"/>
    <sheet name="$A$1+B1" sheetId="2" r:id="rId2"/>
    <sheet name="A$1+B1" sheetId="3" r:id="rId3"/>
    <sheet name="$A1+B1" sheetId="4" r:id="rId4"/>
    <sheet name="Диаграмма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<sst xmlns="http://schemas.openxmlformats.org/spreadsheetml/2006/main" count="20" uniqueCount="20">
  <si>
    <t>Цена Квт.ч.</t>
  </si>
  <si>
    <t>месяц</t>
  </si>
  <si>
    <t>показания счетчика</t>
  </si>
  <si>
    <t>в начале мес.</t>
  </si>
  <si>
    <t>в конце мес.</t>
  </si>
  <si>
    <t>Квт.ч.</t>
  </si>
  <si>
    <t>оплата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</si>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</sst>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">
    <font>
      <sz val="10"/>
      <name val="Arial Cyr"/>
      <family val="0"/>
    </font>
    <font>
      <sz val="8"/>
      <name val="Arial Cyr"/>
      <family val="0"/>
    </font>
    <font>
      <sz val="15.5"/>
      <name val="Arial Cyr"/>
      <family val="0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2" borderId="0" xfId="0" applyFill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Диаграмма!$A$1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Диаграмма!$B$1</c:f>
              <c:numCache/>
            </c:numRef>
          </c:val>
          <c:shape val="box"/>
        </c:ser>
        <c:shape val="box"/>
        <c:axId val="9842484"/>
        <c:axId val="21473493"/>
      </c:bar3DChart>
      <c:catAx>
        <c:axId val="9842484"/>
        <c:scaling>
          <c:orientation val="minMax"/>
        </c:scaling>
        <c:axPos val="b"/>
        <c:delete val="1"/>
        <c:majorTickMark val="out"/>
        <c:minorTickMark val="none"/>
        <c:tickLblPos val="low"/>
        <c:crossAx val="21473493"/>
        <c:crosses val="autoZero"/>
        <c:auto val="1"/>
        <c:lblOffset val="100"/>
        <c:noMultiLvlLbl val="0"/>
      </c:catAx>
      <c:valAx>
        <c:axId val="2147349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98424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85725</xdr:rowOff>
    </xdr:from>
    <xdr:to>
      <xdr:col>5</xdr:col>
      <xdr:colOff>571500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76200" y="247650"/>
        <a:ext cx="39243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="200" zoomScaleNormal="200" workbookViewId="0" topLeftCell="A1">
      <selection activeCell="E3" sqref="E3"/>
    </sheetView>
  </sheetViews>
  <sheetFormatPr defaultColWidth="9.00390625" defaultRowHeight="12.75"/>
  <cols>
    <col min="1" max="1" width="11.25390625" style="0" bestFit="1" customWidth="1"/>
    <col min="2" max="2" width="13.375" style="0" bestFit="1" customWidth="1"/>
    <col min="3" max="3" width="12.125" style="0" bestFit="1" customWidth="1"/>
    <col min="4" max="4" width="6.00390625" style="0" bestFit="1" customWidth="1"/>
    <col min="5" max="5" width="10.75390625" style="0" bestFit="1" customWidth="1"/>
  </cols>
  <sheetData>
    <row r="1" spans="1:5" ht="12.75">
      <c r="A1" s="11" t="s">
        <v>1</v>
      </c>
      <c r="B1" s="11" t="s">
        <v>2</v>
      </c>
      <c r="C1" s="11"/>
      <c r="D1" s="11" t="s">
        <v>5</v>
      </c>
      <c r="E1" s="11" t="s">
        <v>6</v>
      </c>
    </row>
    <row r="2" spans="1:5" ht="12.75">
      <c r="A2" s="11"/>
      <c r="B2" s="1" t="s">
        <v>3</v>
      </c>
      <c r="C2" s="1" t="s">
        <v>4</v>
      </c>
      <c r="D2" s="11"/>
      <c r="E2" s="11"/>
    </row>
    <row r="3" spans="1:5" ht="12.75">
      <c r="A3" s="1" t="s">
        <v>7</v>
      </c>
      <c r="B3" s="2">
        <v>1100</v>
      </c>
      <c r="C3" s="2">
        <v>1215</v>
      </c>
      <c r="D3" s="2">
        <f>C3-B3</f>
        <v>115</v>
      </c>
      <c r="E3" s="4">
        <f>D3*$B$16</f>
        <v>177.1</v>
      </c>
    </row>
    <row r="4" spans="1:5" ht="12.75">
      <c r="A4" s="1" t="s">
        <v>8</v>
      </c>
      <c r="B4" s="2">
        <f>C3</f>
        <v>1215</v>
      </c>
      <c r="C4" s="2">
        <v>1356</v>
      </c>
      <c r="D4" s="2">
        <f aca="true" t="shared" si="0" ref="D4:D14">C4-B4</f>
        <v>141</v>
      </c>
      <c r="E4" s="4">
        <f>D4*$B$16</f>
        <v>217.14000000000001</v>
      </c>
    </row>
    <row r="5" spans="1:5" ht="12.75">
      <c r="A5" s="1" t="s">
        <v>9</v>
      </c>
      <c r="B5" s="2">
        <f aca="true" t="shared" si="1" ref="B5:B14">C4</f>
        <v>1356</v>
      </c>
      <c r="C5" s="2">
        <v>1489</v>
      </c>
      <c r="D5" s="2">
        <f t="shared" si="0"/>
        <v>133</v>
      </c>
      <c r="E5" s="4">
        <f>D5*$B$16</f>
        <v>204.82</v>
      </c>
    </row>
    <row r="6" spans="1:5" ht="12.75">
      <c r="A6" s="1" t="s">
        <v>10</v>
      </c>
      <c r="B6" s="2">
        <f t="shared" si="1"/>
        <v>1489</v>
      </c>
      <c r="C6" s="2">
        <v>1580</v>
      </c>
      <c r="D6" s="2">
        <f t="shared" si="0"/>
        <v>91</v>
      </c>
      <c r="E6" s="4">
        <f>D6*$B$16</f>
        <v>140.14000000000001</v>
      </c>
    </row>
    <row r="7" spans="1:5" ht="12.75">
      <c r="A7" s="1" t="s">
        <v>11</v>
      </c>
      <c r="B7" s="2">
        <f t="shared" si="1"/>
        <v>1580</v>
      </c>
      <c r="C7" s="2">
        <v>1683</v>
      </c>
      <c r="D7" s="2">
        <f t="shared" si="0"/>
        <v>103</v>
      </c>
      <c r="E7" s="4">
        <f>D7*$B$16</f>
        <v>158.62</v>
      </c>
    </row>
    <row r="8" spans="1:5" ht="12.75">
      <c r="A8" s="1" t="s">
        <v>12</v>
      </c>
      <c r="B8" s="2">
        <f t="shared" si="1"/>
        <v>1683</v>
      </c>
      <c r="C8" s="2">
        <v>1781</v>
      </c>
      <c r="D8" s="2">
        <f t="shared" si="0"/>
        <v>98</v>
      </c>
      <c r="E8" s="4">
        <f>D8*$B$16</f>
        <v>150.92000000000002</v>
      </c>
    </row>
    <row r="9" spans="1:5" ht="12.75">
      <c r="A9" s="1" t="s">
        <v>13</v>
      </c>
      <c r="B9" s="2">
        <f t="shared" si="1"/>
        <v>1781</v>
      </c>
      <c r="C9" s="2">
        <v>1860</v>
      </c>
      <c r="D9" s="2">
        <f t="shared" si="0"/>
        <v>79</v>
      </c>
      <c r="E9" s="4">
        <f>D9*$B$16</f>
        <v>121.66</v>
      </c>
    </row>
    <row r="10" spans="1:5" ht="12.75">
      <c r="A10" s="1" t="s">
        <v>14</v>
      </c>
      <c r="B10" s="2">
        <f t="shared" si="1"/>
        <v>1860</v>
      </c>
      <c r="C10" s="2">
        <v>1930</v>
      </c>
      <c r="D10" s="2">
        <f t="shared" si="0"/>
        <v>70</v>
      </c>
      <c r="E10" s="4">
        <f>D10*$B$16</f>
        <v>107.8</v>
      </c>
    </row>
    <row r="11" spans="1:5" ht="12.75">
      <c r="A11" s="1" t="s">
        <v>15</v>
      </c>
      <c r="B11" s="2">
        <f t="shared" si="1"/>
        <v>1930</v>
      </c>
      <c r="C11" s="2">
        <v>2030</v>
      </c>
      <c r="D11" s="2">
        <f t="shared" si="0"/>
        <v>100</v>
      </c>
      <c r="E11" s="4">
        <f>D11*$B$16</f>
        <v>154</v>
      </c>
    </row>
    <row r="12" spans="1:5" ht="12.75">
      <c r="A12" s="1" t="s">
        <v>16</v>
      </c>
      <c r="B12" s="2">
        <f t="shared" si="1"/>
        <v>2030</v>
      </c>
      <c r="C12" s="2">
        <v>2120</v>
      </c>
      <c r="D12" s="2">
        <f t="shared" si="0"/>
        <v>90</v>
      </c>
      <c r="E12" s="4">
        <f>D12*$B$16</f>
        <v>138.6</v>
      </c>
    </row>
    <row r="13" spans="1:5" ht="12.75">
      <c r="A13" s="1" t="s">
        <v>17</v>
      </c>
      <c r="B13" s="2">
        <f t="shared" si="1"/>
        <v>2120</v>
      </c>
      <c r="C13" s="2">
        <v>2213</v>
      </c>
      <c r="D13" s="2">
        <f t="shared" si="0"/>
        <v>93</v>
      </c>
      <c r="E13" s="4">
        <f>D13*$B$16</f>
        <v>143.22</v>
      </c>
    </row>
    <row r="14" spans="1:5" ht="12.75">
      <c r="A14" s="1" t="s">
        <v>18</v>
      </c>
      <c r="B14" s="2">
        <f t="shared" si="1"/>
        <v>2213</v>
      </c>
      <c r="C14" s="2">
        <v>2351</v>
      </c>
      <c r="D14" s="2">
        <f t="shared" si="0"/>
        <v>138</v>
      </c>
      <c r="E14" s="4">
        <f>D14*$B$16</f>
        <v>212.52</v>
      </c>
    </row>
    <row r="15" spans="1:5" ht="12.75">
      <c r="A15" s="8" t="s">
        <v>19</v>
      </c>
      <c r="B15" s="9"/>
      <c r="C15" s="10"/>
      <c r="D15" s="5">
        <f>SUM(D3:D14)</f>
        <v>1251</v>
      </c>
      <c r="E15" s="6">
        <f>SUM(E3:E14)</f>
        <v>1926.54</v>
      </c>
    </row>
    <row r="16" spans="1:2" ht="12.75">
      <c r="A16" t="s">
        <v>0</v>
      </c>
      <c r="B16" s="3">
        <v>1.54</v>
      </c>
    </row>
  </sheetData>
  <mergeCells count="5">
    <mergeCell ref="A15:C15"/>
    <mergeCell ref="E1:E2"/>
    <mergeCell ref="D1:D2"/>
    <mergeCell ref="B1:C1"/>
    <mergeCell ref="A1:A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showFormulas="1" zoomScale="200" zoomScaleNormal="200" workbookViewId="0" topLeftCell="A1">
      <selection activeCell="B2" sqref="B2"/>
    </sheetView>
  </sheetViews>
  <sheetFormatPr defaultColWidth="9.00390625" defaultRowHeight="12.75"/>
  <cols>
    <col min="1" max="2" width="2.25390625" style="15" customWidth="1"/>
    <col min="3" max="3" width="7.875" style="14" customWidth="1"/>
    <col min="4" max="4" width="8.125" style="14" customWidth="1"/>
    <col min="5" max="16384" width="9.125" style="14" customWidth="1"/>
  </cols>
  <sheetData>
    <row r="1" spans="1:4" ht="18">
      <c r="A1" s="12">
        <v>5</v>
      </c>
      <c r="B1" s="12">
        <v>3</v>
      </c>
      <c r="C1" s="13">
        <f>$A$1+B1</f>
        <v>8</v>
      </c>
      <c r="D1" s="13">
        <f>$A$1+C1</f>
        <v>13</v>
      </c>
    </row>
    <row r="2" spans="1:4" ht="18">
      <c r="A2" s="12"/>
      <c r="B2" s="12"/>
      <c r="C2" s="13">
        <f>$A$1+B2</f>
        <v>5</v>
      </c>
      <c r="D2" s="13">
        <f>$A$1+C2</f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"/>
  <sheetViews>
    <sheetView showFormulas="1" zoomScale="200" zoomScaleNormal="200" workbookViewId="0" topLeftCell="A1">
      <selection activeCell="A2" sqref="A2"/>
    </sheetView>
  </sheetViews>
  <sheetFormatPr defaultColWidth="9.00390625" defaultRowHeight="12.75"/>
  <cols>
    <col min="1" max="2" width="2.25390625" style="15" customWidth="1"/>
    <col min="3" max="4" width="7.00390625" style="14" customWidth="1"/>
    <col min="5" max="16384" width="9.125" style="14" customWidth="1"/>
  </cols>
  <sheetData>
    <row r="1" spans="1:4" ht="18">
      <c r="A1" s="12">
        <v>5</v>
      </c>
      <c r="B1" s="12">
        <v>3</v>
      </c>
      <c r="C1" s="13">
        <f>A$1+B1</f>
        <v>8</v>
      </c>
      <c r="D1" s="13">
        <f>B$1+C1</f>
        <v>11</v>
      </c>
    </row>
    <row r="2" spans="1:4" ht="18">
      <c r="A2" s="12"/>
      <c r="B2" s="12"/>
      <c r="C2" s="13">
        <f>A$1+B2</f>
        <v>5</v>
      </c>
      <c r="D2" s="13">
        <f>B$1+C2</f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showFormulas="1" tabSelected="1" zoomScale="200" zoomScaleNormal="200" workbookViewId="0" topLeftCell="A1">
      <selection activeCell="A2" sqref="A2"/>
    </sheetView>
  </sheetViews>
  <sheetFormatPr defaultColWidth="9.00390625" defaultRowHeight="12.75"/>
  <cols>
    <col min="1" max="2" width="2.875" style="15" customWidth="1"/>
    <col min="3" max="4" width="8.125" style="14" customWidth="1"/>
    <col min="5" max="16384" width="9.125" style="14" customWidth="1"/>
  </cols>
  <sheetData>
    <row r="1" spans="1:4" ht="18">
      <c r="A1" s="12">
        <v>5</v>
      </c>
      <c r="B1" s="12">
        <v>3</v>
      </c>
      <c r="C1" s="13">
        <f>$A1+B1</f>
        <v>8</v>
      </c>
      <c r="D1" s="13">
        <f>$A1+C1</f>
        <v>13</v>
      </c>
    </row>
    <row r="2" spans="1:4" ht="18">
      <c r="A2" s="12"/>
      <c r="B2" s="12"/>
      <c r="C2" s="13">
        <f>$A2+B2</f>
        <v>0</v>
      </c>
      <c r="D2" s="13">
        <f>$A2+C2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"/>
  <sheetViews>
    <sheetView zoomScale="200" zoomScaleNormal="200" workbookViewId="0" topLeftCell="A1">
      <selection activeCell="A19" sqref="A19"/>
    </sheetView>
  </sheetViews>
  <sheetFormatPr defaultColWidth="9.00390625" defaultRowHeight="12.75"/>
  <sheetData>
    <row r="1" spans="1:2" ht="12.75">
      <c r="A1" s="7">
        <v>5</v>
      </c>
      <c r="B1" s="7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Агалакова Светлана Владиславовна</dc:creator>
  <cp:keywords/>
  <dc:description/>
  <cp:lastModifiedBy>Агалакова Светлана Владиславовна</cp:lastModifiedBy>
  <dcterms:created xsi:type="dcterms:W3CDTF">2007-02-26T21:39:16Z</dcterms:created>
  <dcterms:modified xsi:type="dcterms:W3CDTF">2007-12-22T16:01:07Z</dcterms:modified>
  <cp:category/>
  <cp:version/>
  <cp:contentType/>
  <cp:contentStatus/>
</cp:coreProperties>
</file>